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45"/>
  </bookViews>
  <sheets>
    <sheet name="低速直驱-6kV " sheetId="2" r:id="rId1"/>
  </sheets>
  <calcPr calcId="144525"/>
</workbook>
</file>

<file path=xl/sharedStrings.xml><?xml version="1.0" encoding="utf-8"?>
<sst xmlns="http://schemas.openxmlformats.org/spreadsheetml/2006/main" count="41" uniqueCount="38">
  <si>
    <t>Model</t>
  </si>
  <si>
    <t>Seat number</t>
  </si>
  <si>
    <t>Rated power</t>
  </si>
  <si>
    <t xml:space="preserve">
Rated voltage</t>
  </si>
  <si>
    <t>Rated current</t>
  </si>
  <si>
    <t>Synchronization speed</t>
  </si>
  <si>
    <t>Rated frequency</t>
  </si>
  <si>
    <t>Rated Torque</t>
  </si>
  <si>
    <t>Rated efficiency</t>
  </si>
  <si>
    <t>Rated Power Factor</t>
  </si>
  <si>
    <t>Out-of-step torque multiple</t>
  </si>
  <si>
    <t>Weight</t>
  </si>
  <si>
    <t xml:space="preserve">
Involving torque multiples
Plugging torque multiple
Turn-off current multiple
</t>
  </si>
  <si>
    <t>（kW）</t>
  </si>
  <si>
    <t>（V）</t>
  </si>
  <si>
    <t>（A）</t>
  </si>
  <si>
    <t>(r/min)</t>
  </si>
  <si>
    <t>（HZ）</t>
  </si>
  <si>
    <t>（N*m）</t>
  </si>
  <si>
    <t>(%)</t>
  </si>
  <si>
    <t>(kg)</t>
  </si>
  <si>
    <t>TYZD-220/90 (6kV)</t>
  </si>
  <si>
    <t>TYZD-250/90 (6kV)</t>
  </si>
  <si>
    <t>TYZD-280/90 (6kV)</t>
  </si>
  <si>
    <t>TYZD-315/90 (6kV)</t>
  </si>
  <si>
    <t>TYZD-355/90 (6kV)</t>
  </si>
  <si>
    <t>TYZD-400/90 (6kV)</t>
  </si>
  <si>
    <t>TYZD-450/90 (6kV)</t>
  </si>
  <si>
    <t>TYZD-500/90 (6kV)</t>
  </si>
  <si>
    <t>TYZD-560/90 (6kV)</t>
  </si>
  <si>
    <t>TYZD-630/90 (6kV)</t>
  </si>
  <si>
    <t>TYZD-710/90 (6kV)</t>
  </si>
  <si>
    <t>TYZD-800/90 (6kV)</t>
  </si>
  <si>
    <t>TYZD-900/90 (6kV)</t>
  </si>
  <si>
    <t>TYZD-1000/90 (6kV)</t>
  </si>
  <si>
    <t>TYZD-1120/90 (6kV)</t>
  </si>
  <si>
    <t>TYZD-1250/90 (6kV)</t>
  </si>
  <si>
    <t>TYZD-1400/90 (6kV)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</si>
</sst>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_);[Red]\(0.0\)"/>
    <numFmt numFmtId="178" formatCode="0.0_ 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0" fillId="14" borderId="7" applyNumberFormat="0" applyAlignment="0" applyProtection="0">
      <alignment vertical="center"/>
    </xf>
    <xf numFmtId="0" fontId="3" fillId="4" borderId="4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178" fontId="0" fillId="0" borderId="3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178" fontId="1" fillId="0" borderId="1" xfId="0" applyNumberFormat="1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center" vertical="center" shrinkToFit="1"/>
    </xf>
    <xf numFmtId="178" fontId="0" fillId="0" borderId="1" xfId="0" applyNumberFormat="1" applyFont="1" applyFill="1" applyBorder="1" applyAlignment="1">
      <alignment horizontal="center" vertical="center" wrapText="1" shrinkToFi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N4" sqref="N4"/>
    </sheetView>
  </sheetViews>
  <sheetFormatPr defaultColWidth="9" defaultRowHeight="13.5"/>
  <cols>
    <col min="1" max="4" width="12.6666666666667" style="3" customWidth="1"/>
    <col min="5" max="5" width="12.6666666666667" style="4" customWidth="1"/>
    <col min="6" max="6" width="16.125" style="3" customWidth="1"/>
    <col min="7" max="7" width="12.6666666666667" style="3" customWidth="1"/>
    <col min="8" max="8" width="12.6666666666667" style="5" customWidth="1"/>
    <col min="9" max="9" width="12.6666666666667" style="4" customWidth="1"/>
    <col min="10" max="10" width="12.6666666666667" style="6" customWidth="1"/>
    <col min="11" max="11" width="12.6666666666667" style="7" customWidth="1"/>
    <col min="12" max="12" width="12.6666666666667" style="3" customWidth="1"/>
    <col min="13" max="14" width="9" style="7"/>
    <col min="15" max="15" width="7.33333333333333" style="7" customWidth="1"/>
    <col min="16" max="16384" width="9" style="7"/>
  </cols>
  <sheetData>
    <row r="1" s="1" customFormat="1" ht="28" customHeight="1" spans="1:13">
      <c r="A1" s="8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8" t="s">
        <v>5</v>
      </c>
      <c r="G1" s="8" t="s">
        <v>6</v>
      </c>
      <c r="H1" s="11" t="s">
        <v>7</v>
      </c>
      <c r="I1" s="18" t="s">
        <v>8</v>
      </c>
      <c r="J1" s="19" t="s">
        <v>9</v>
      </c>
      <c r="K1" s="20" t="s">
        <v>10</v>
      </c>
      <c r="L1" s="8" t="s">
        <v>11</v>
      </c>
      <c r="M1" s="1" t="s">
        <v>12</v>
      </c>
    </row>
    <row r="2" s="1" customFormat="1" ht="20.25" customHeight="1" spans="1:12">
      <c r="A2" s="8"/>
      <c r="B2" s="8"/>
      <c r="C2" s="8" t="s">
        <v>13</v>
      </c>
      <c r="D2" s="12" t="s">
        <v>14</v>
      </c>
      <c r="E2" s="13" t="s">
        <v>15</v>
      </c>
      <c r="F2" s="8" t="s">
        <v>16</v>
      </c>
      <c r="G2" s="12" t="s">
        <v>17</v>
      </c>
      <c r="H2" s="11" t="s">
        <v>18</v>
      </c>
      <c r="I2" s="18" t="s">
        <v>19</v>
      </c>
      <c r="J2" s="19"/>
      <c r="K2" s="20"/>
      <c r="L2" s="8" t="s">
        <v>20</v>
      </c>
    </row>
    <row r="3" ht="30.75" customHeight="1" spans="1:14">
      <c r="A3" s="14" t="s">
        <v>21</v>
      </c>
      <c r="B3" s="15">
        <v>630</v>
      </c>
      <c r="C3" s="15">
        <v>200</v>
      </c>
      <c r="D3" s="15">
        <v>6</v>
      </c>
      <c r="E3" s="16">
        <f>C3*1000/(1.732*6000*J3*I3/100)</f>
        <v>21.44114696757</v>
      </c>
      <c r="F3" s="15">
        <v>90</v>
      </c>
      <c r="G3" s="15">
        <v>15</v>
      </c>
      <c r="H3" s="17">
        <f t="shared" ref="H3:H22" si="0">9549*C3/F3</f>
        <v>21220</v>
      </c>
      <c r="I3" s="16">
        <v>93.5</v>
      </c>
      <c r="J3" s="21">
        <v>0.96</v>
      </c>
      <c r="K3" s="22">
        <v>2</v>
      </c>
      <c r="L3" s="15">
        <v>8285</v>
      </c>
      <c r="M3" s="23"/>
      <c r="N3" s="23"/>
    </row>
    <row r="4" ht="30.75" customHeight="1" spans="1:14">
      <c r="A4" s="14" t="s">
        <v>21</v>
      </c>
      <c r="B4" s="15">
        <v>630</v>
      </c>
      <c r="C4" s="15">
        <v>220</v>
      </c>
      <c r="D4" s="15">
        <v>6</v>
      </c>
      <c r="E4" s="16">
        <f t="shared" ref="E4:E22" si="1">C4*1000/(1.732*6000*J4*I4/100)</f>
        <v>23.5600637351985</v>
      </c>
      <c r="F4" s="15">
        <v>90</v>
      </c>
      <c r="G4" s="15">
        <v>15</v>
      </c>
      <c r="H4" s="17">
        <f t="shared" si="0"/>
        <v>23342</v>
      </c>
      <c r="I4" s="16">
        <v>93.6</v>
      </c>
      <c r="J4" s="21">
        <v>0.96</v>
      </c>
      <c r="K4" s="22">
        <v>2</v>
      </c>
      <c r="L4" s="15">
        <v>8480</v>
      </c>
      <c r="M4" s="23"/>
      <c r="N4" s="23"/>
    </row>
    <row r="5" ht="30.75" customHeight="1" spans="1:14">
      <c r="A5" s="14" t="s">
        <v>22</v>
      </c>
      <c r="B5" s="15">
        <v>630</v>
      </c>
      <c r="C5" s="15">
        <v>250</v>
      </c>
      <c r="D5" s="15">
        <v>6</v>
      </c>
      <c r="E5" s="16">
        <f t="shared" si="1"/>
        <v>26.7727996990892</v>
      </c>
      <c r="F5" s="15">
        <v>90</v>
      </c>
      <c r="G5" s="15">
        <v>15</v>
      </c>
      <c r="H5" s="17">
        <f t="shared" si="0"/>
        <v>26525</v>
      </c>
      <c r="I5" s="16">
        <v>93.6</v>
      </c>
      <c r="J5" s="21">
        <v>0.96</v>
      </c>
      <c r="K5" s="22">
        <v>2</v>
      </c>
      <c r="L5" s="15">
        <v>8650</v>
      </c>
      <c r="M5" s="23"/>
      <c r="N5" s="23"/>
    </row>
    <row r="6" ht="30.75" customHeight="1" spans="1:14">
      <c r="A6" s="14" t="s">
        <v>23</v>
      </c>
      <c r="B6" s="15">
        <v>630</v>
      </c>
      <c r="C6" s="15">
        <v>280</v>
      </c>
      <c r="D6" s="15">
        <v>6</v>
      </c>
      <c r="E6" s="16">
        <f t="shared" si="1"/>
        <v>29.9855356629799</v>
      </c>
      <c r="F6" s="15">
        <v>90</v>
      </c>
      <c r="G6" s="15">
        <v>15</v>
      </c>
      <c r="H6" s="17">
        <f t="shared" si="0"/>
        <v>29708</v>
      </c>
      <c r="I6" s="16">
        <v>93.6</v>
      </c>
      <c r="J6" s="21">
        <v>0.96</v>
      </c>
      <c r="K6" s="22">
        <v>2</v>
      </c>
      <c r="L6" s="15">
        <v>8920</v>
      </c>
      <c r="M6" s="23"/>
      <c r="N6" s="23"/>
    </row>
    <row r="7" ht="30.75" customHeight="1" spans="1:14">
      <c r="A7" s="14" t="s">
        <v>23</v>
      </c>
      <c r="B7" s="15">
        <v>710</v>
      </c>
      <c r="C7" s="15">
        <v>280</v>
      </c>
      <c r="D7" s="15">
        <v>6</v>
      </c>
      <c r="E7" s="16">
        <f t="shared" si="1"/>
        <v>29.9855356629799</v>
      </c>
      <c r="F7" s="15">
        <v>90</v>
      </c>
      <c r="G7" s="15">
        <v>15</v>
      </c>
      <c r="H7" s="17">
        <f t="shared" si="0"/>
        <v>29708</v>
      </c>
      <c r="I7" s="16">
        <v>93.6</v>
      </c>
      <c r="J7" s="21">
        <v>0.96</v>
      </c>
      <c r="K7" s="22">
        <v>2</v>
      </c>
      <c r="L7" s="15">
        <v>12960</v>
      </c>
      <c r="M7" s="23"/>
      <c r="N7" s="23"/>
    </row>
    <row r="8" ht="30.75" customHeight="1" spans="1:14">
      <c r="A8" s="14" t="s">
        <v>24</v>
      </c>
      <c r="B8" s="15">
        <v>710</v>
      </c>
      <c r="C8" s="15">
        <v>315</v>
      </c>
      <c r="D8" s="15">
        <v>6</v>
      </c>
      <c r="E8" s="16">
        <f t="shared" si="1"/>
        <v>33.7337276208523</v>
      </c>
      <c r="F8" s="15">
        <v>90</v>
      </c>
      <c r="G8" s="15">
        <v>15</v>
      </c>
      <c r="H8" s="17">
        <f t="shared" si="0"/>
        <v>33421.5</v>
      </c>
      <c r="I8" s="16">
        <v>93.6</v>
      </c>
      <c r="J8" s="21">
        <v>0.96</v>
      </c>
      <c r="K8" s="22">
        <v>2</v>
      </c>
      <c r="L8" s="15">
        <v>13100</v>
      </c>
      <c r="M8" s="23"/>
      <c r="N8" s="23"/>
    </row>
    <row r="9" ht="30.75" customHeight="1" spans="1:14">
      <c r="A9" s="14" t="s">
        <v>25</v>
      </c>
      <c r="B9" s="15">
        <v>710</v>
      </c>
      <c r="C9" s="15">
        <v>355</v>
      </c>
      <c r="D9" s="15">
        <v>6</v>
      </c>
      <c r="E9" s="16">
        <f t="shared" si="1"/>
        <v>38.0173755727066</v>
      </c>
      <c r="F9" s="15">
        <v>90</v>
      </c>
      <c r="G9" s="15">
        <v>15</v>
      </c>
      <c r="H9" s="17">
        <f t="shared" si="0"/>
        <v>37665.5</v>
      </c>
      <c r="I9" s="16">
        <v>93.6</v>
      </c>
      <c r="J9" s="21">
        <v>0.96</v>
      </c>
      <c r="K9" s="22">
        <v>2</v>
      </c>
      <c r="L9" s="15">
        <v>13850</v>
      </c>
      <c r="M9" s="23"/>
      <c r="N9" s="23"/>
    </row>
    <row r="10" ht="30.75" customHeight="1" spans="1:14">
      <c r="A10" s="14" t="s">
        <v>26</v>
      </c>
      <c r="B10" s="15">
        <v>710</v>
      </c>
      <c r="C10" s="15">
        <v>400</v>
      </c>
      <c r="D10" s="15">
        <v>6</v>
      </c>
      <c r="E10" s="16">
        <f t="shared" si="1"/>
        <v>42.8364795185427</v>
      </c>
      <c r="F10" s="15">
        <v>90</v>
      </c>
      <c r="G10" s="15">
        <v>15</v>
      </c>
      <c r="H10" s="17">
        <f t="shared" si="0"/>
        <v>42440</v>
      </c>
      <c r="I10" s="16">
        <v>93.6</v>
      </c>
      <c r="J10" s="21">
        <v>0.96</v>
      </c>
      <c r="K10" s="22">
        <v>2</v>
      </c>
      <c r="L10" s="15">
        <v>14000</v>
      </c>
      <c r="M10" s="23"/>
      <c r="N10" s="23"/>
    </row>
    <row r="11" ht="30.75" customHeight="1" spans="1:14">
      <c r="A11" s="14" t="s">
        <v>27</v>
      </c>
      <c r="B11" s="15">
        <v>710</v>
      </c>
      <c r="C11" s="15">
        <v>450</v>
      </c>
      <c r="D11" s="15">
        <v>6</v>
      </c>
      <c r="E11" s="16">
        <f t="shared" si="1"/>
        <v>48.0882867089823</v>
      </c>
      <c r="F11" s="15">
        <v>90</v>
      </c>
      <c r="G11" s="15">
        <v>15</v>
      </c>
      <c r="H11" s="17">
        <f t="shared" si="0"/>
        <v>47745</v>
      </c>
      <c r="I11" s="16">
        <v>93.8</v>
      </c>
      <c r="J11" s="21">
        <v>0.96</v>
      </c>
      <c r="K11" s="22">
        <v>2</v>
      </c>
      <c r="L11" s="15">
        <v>14120</v>
      </c>
      <c r="M11" s="23"/>
      <c r="N11" s="23"/>
    </row>
    <row r="12" ht="30.75" customHeight="1" spans="1:14">
      <c r="A12" s="14" t="s">
        <v>27</v>
      </c>
      <c r="B12" s="15">
        <v>800</v>
      </c>
      <c r="C12" s="15">
        <v>450</v>
      </c>
      <c r="D12" s="15">
        <v>6</v>
      </c>
      <c r="E12" s="16">
        <f t="shared" si="1"/>
        <v>47.8840901624473</v>
      </c>
      <c r="F12" s="15">
        <v>90</v>
      </c>
      <c r="G12" s="15">
        <v>24</v>
      </c>
      <c r="H12" s="17">
        <f t="shared" si="0"/>
        <v>47745</v>
      </c>
      <c r="I12" s="16">
        <v>94.2</v>
      </c>
      <c r="J12" s="21">
        <v>0.96</v>
      </c>
      <c r="K12" s="22">
        <v>2</v>
      </c>
      <c r="L12" s="15">
        <v>15950</v>
      </c>
      <c r="M12" s="23"/>
      <c r="N12" s="23"/>
    </row>
    <row r="13" ht="30.75" customHeight="1" spans="1:14">
      <c r="A13" s="14" t="s">
        <v>28</v>
      </c>
      <c r="B13" s="15">
        <v>800</v>
      </c>
      <c r="C13" s="15">
        <v>500</v>
      </c>
      <c r="D13" s="15">
        <v>6</v>
      </c>
      <c r="E13" s="16">
        <f t="shared" si="1"/>
        <v>53.2045446249415</v>
      </c>
      <c r="F13" s="15">
        <v>90</v>
      </c>
      <c r="G13" s="15">
        <v>24</v>
      </c>
      <c r="H13" s="17">
        <f t="shared" si="0"/>
        <v>53050</v>
      </c>
      <c r="I13" s="16">
        <v>94.2</v>
      </c>
      <c r="J13" s="21">
        <v>0.96</v>
      </c>
      <c r="K13" s="22">
        <v>2</v>
      </c>
      <c r="L13" s="15">
        <v>16230</v>
      </c>
      <c r="M13" s="23"/>
      <c r="N13" s="23"/>
    </row>
    <row r="14" ht="30.75" customHeight="1" spans="1:14">
      <c r="A14" s="14" t="s">
        <v>29</v>
      </c>
      <c r="B14" s="15">
        <v>800</v>
      </c>
      <c r="C14" s="15">
        <v>560</v>
      </c>
      <c r="D14" s="15">
        <v>6</v>
      </c>
      <c r="E14" s="16">
        <f t="shared" si="1"/>
        <v>59.5890899799345</v>
      </c>
      <c r="F14" s="15">
        <v>90</v>
      </c>
      <c r="G14" s="15">
        <v>24</v>
      </c>
      <c r="H14" s="17">
        <f t="shared" si="0"/>
        <v>59416</v>
      </c>
      <c r="I14" s="16">
        <v>94.2</v>
      </c>
      <c r="J14" s="21">
        <v>0.96</v>
      </c>
      <c r="K14" s="22">
        <v>2</v>
      </c>
      <c r="L14" s="15">
        <v>16800</v>
      </c>
      <c r="M14" s="23"/>
      <c r="N14" s="23"/>
    </row>
    <row r="15" ht="30.75" customHeight="1" spans="1:14">
      <c r="A15" s="14" t="s">
        <v>30</v>
      </c>
      <c r="B15" s="15">
        <v>800</v>
      </c>
      <c r="C15" s="15">
        <v>630</v>
      </c>
      <c r="D15" s="15">
        <v>6</v>
      </c>
      <c r="E15" s="16">
        <f t="shared" si="1"/>
        <v>67.0377262274263</v>
      </c>
      <c r="F15" s="15">
        <v>90</v>
      </c>
      <c r="G15" s="15">
        <v>24</v>
      </c>
      <c r="H15" s="17">
        <f t="shared" si="0"/>
        <v>66843</v>
      </c>
      <c r="I15" s="16">
        <v>94.2</v>
      </c>
      <c r="J15" s="21">
        <v>0.96</v>
      </c>
      <c r="K15" s="22">
        <v>2</v>
      </c>
      <c r="L15" s="15">
        <v>17300</v>
      </c>
      <c r="M15" s="23"/>
      <c r="N15" s="23"/>
    </row>
    <row r="16" ht="30.75" customHeight="1" spans="1:14">
      <c r="A16" s="14" t="s">
        <v>31</v>
      </c>
      <c r="B16" s="15">
        <v>1000</v>
      </c>
      <c r="C16" s="15">
        <v>710</v>
      </c>
      <c r="D16" s="15">
        <v>6</v>
      </c>
      <c r="E16" s="16">
        <f t="shared" si="1"/>
        <v>75.1515597382331</v>
      </c>
      <c r="F16" s="15">
        <v>90</v>
      </c>
      <c r="G16" s="15">
        <v>30</v>
      </c>
      <c r="H16" s="17">
        <f t="shared" si="0"/>
        <v>75331</v>
      </c>
      <c r="I16" s="16">
        <v>94.7</v>
      </c>
      <c r="J16" s="21">
        <v>0.96</v>
      </c>
      <c r="K16" s="22">
        <v>2</v>
      </c>
      <c r="L16" s="15">
        <v>18600</v>
      </c>
      <c r="M16" s="23"/>
      <c r="N16" s="23"/>
    </row>
    <row r="17" ht="30.75" customHeight="1" spans="1:14">
      <c r="A17" s="14" t="s">
        <v>32</v>
      </c>
      <c r="B17" s="15">
        <v>1000</v>
      </c>
      <c r="C17" s="15">
        <v>800</v>
      </c>
      <c r="D17" s="15">
        <v>6</v>
      </c>
      <c r="E17" s="16">
        <f t="shared" si="1"/>
        <v>84.6778137895584</v>
      </c>
      <c r="F17" s="15">
        <v>90</v>
      </c>
      <c r="G17" s="15">
        <v>30</v>
      </c>
      <c r="H17" s="17">
        <f t="shared" si="0"/>
        <v>84880</v>
      </c>
      <c r="I17" s="16">
        <v>94.7</v>
      </c>
      <c r="J17" s="21">
        <v>0.96</v>
      </c>
      <c r="K17" s="22">
        <v>2</v>
      </c>
      <c r="L17" s="15">
        <v>19350</v>
      </c>
      <c r="M17" s="23"/>
      <c r="N17" s="23"/>
    </row>
    <row r="18" ht="30.75" customHeight="1" spans="1:14">
      <c r="A18" s="14" t="s">
        <v>33</v>
      </c>
      <c r="B18" s="15">
        <v>1000</v>
      </c>
      <c r="C18" s="15">
        <v>900</v>
      </c>
      <c r="D18" s="15">
        <v>6</v>
      </c>
      <c r="E18" s="16">
        <f t="shared" si="1"/>
        <v>94.762212044171</v>
      </c>
      <c r="F18" s="15">
        <v>90</v>
      </c>
      <c r="G18" s="15">
        <v>30</v>
      </c>
      <c r="H18" s="17">
        <f t="shared" si="0"/>
        <v>95490</v>
      </c>
      <c r="I18" s="16">
        <v>95.2</v>
      </c>
      <c r="J18" s="21">
        <v>0.96</v>
      </c>
      <c r="K18" s="22">
        <v>2</v>
      </c>
      <c r="L18" s="15">
        <v>19960</v>
      </c>
      <c r="M18" s="23"/>
      <c r="N18" s="23"/>
    </row>
    <row r="19" ht="30.75" customHeight="1" spans="1:14">
      <c r="A19" s="14" t="s">
        <v>34</v>
      </c>
      <c r="B19" s="15">
        <v>1000</v>
      </c>
      <c r="C19" s="15">
        <v>1000</v>
      </c>
      <c r="D19" s="15">
        <v>6</v>
      </c>
      <c r="E19" s="16">
        <f t="shared" si="1"/>
        <v>105.180862616359</v>
      </c>
      <c r="F19" s="15">
        <v>90</v>
      </c>
      <c r="G19" s="15">
        <v>30</v>
      </c>
      <c r="H19" s="17">
        <f t="shared" si="0"/>
        <v>106100</v>
      </c>
      <c r="I19" s="16">
        <v>95.3</v>
      </c>
      <c r="J19" s="21">
        <v>0.96</v>
      </c>
      <c r="K19" s="22">
        <v>2</v>
      </c>
      <c r="L19" s="15">
        <v>20200</v>
      </c>
      <c r="M19" s="23"/>
      <c r="N19" s="23"/>
    </row>
    <row r="20" ht="30.75" customHeight="1" spans="1:14">
      <c r="A20" s="14" t="s">
        <v>35</v>
      </c>
      <c r="B20" s="15">
        <v>1000</v>
      </c>
      <c r="C20" s="15">
        <v>1120</v>
      </c>
      <c r="D20" s="15">
        <v>6</v>
      </c>
      <c r="E20" s="16">
        <f t="shared" si="1"/>
        <v>117.802566130322</v>
      </c>
      <c r="F20" s="15">
        <v>90</v>
      </c>
      <c r="G20" s="15">
        <v>30</v>
      </c>
      <c r="H20" s="17">
        <f t="shared" si="0"/>
        <v>118832</v>
      </c>
      <c r="I20" s="16">
        <v>95.3</v>
      </c>
      <c r="J20" s="21">
        <v>0.96</v>
      </c>
      <c r="K20" s="22">
        <v>2</v>
      </c>
      <c r="L20" s="15">
        <v>20960</v>
      </c>
      <c r="M20" s="23"/>
      <c r="N20" s="23"/>
    </row>
    <row r="21" ht="30.75" customHeight="1" spans="1:14">
      <c r="A21" s="14" t="s">
        <v>36</v>
      </c>
      <c r="B21" s="15">
        <v>1000</v>
      </c>
      <c r="C21" s="15">
        <v>1250</v>
      </c>
      <c r="D21" s="15">
        <v>6</v>
      </c>
      <c r="E21" s="16">
        <f t="shared" si="1"/>
        <v>131.063496434872</v>
      </c>
      <c r="F21" s="15">
        <v>90</v>
      </c>
      <c r="G21" s="15">
        <v>30</v>
      </c>
      <c r="H21" s="17">
        <f t="shared" si="0"/>
        <v>132625</v>
      </c>
      <c r="I21" s="16">
        <v>95.6</v>
      </c>
      <c r="J21" s="21">
        <v>0.96</v>
      </c>
      <c r="K21" s="22">
        <v>2</v>
      </c>
      <c r="L21" s="15">
        <v>21200</v>
      </c>
      <c r="M21" s="23"/>
      <c r="N21" s="23"/>
    </row>
    <row r="22" ht="30.75" customHeight="1" spans="1:14">
      <c r="A22" s="14" t="s">
        <v>37</v>
      </c>
      <c r="B22" s="15">
        <v>1000</v>
      </c>
      <c r="C22" s="15">
        <v>1400</v>
      </c>
      <c r="D22" s="15">
        <v>6</v>
      </c>
      <c r="E22" s="16">
        <f t="shared" si="1"/>
        <v>146.791116007056</v>
      </c>
      <c r="F22" s="15">
        <v>90</v>
      </c>
      <c r="G22" s="15">
        <v>30</v>
      </c>
      <c r="H22" s="17">
        <f t="shared" si="0"/>
        <v>148540</v>
      </c>
      <c r="I22" s="16">
        <v>95.6</v>
      </c>
      <c r="J22" s="21">
        <v>0.96</v>
      </c>
      <c r="K22" s="22">
        <v>2</v>
      </c>
      <c r="L22" s="15">
        <v>21850</v>
      </c>
      <c r="M22" s="23"/>
      <c r="N22" s="23"/>
    </row>
    <row r="23" ht="30.75" customHeight="1" spans="1:14">
      <c r="A23" s="14"/>
      <c r="B23" s="15"/>
      <c r="C23" s="15"/>
      <c r="D23" s="15"/>
      <c r="E23" s="16"/>
      <c r="F23" s="15"/>
      <c r="G23" s="15"/>
      <c r="H23" s="17"/>
      <c r="I23" s="16"/>
      <c r="J23" s="21"/>
      <c r="K23" s="22"/>
      <c r="L23" s="15"/>
      <c r="M23" s="23"/>
      <c r="N23" s="23"/>
    </row>
    <row r="24" s="2" customFormat="1" ht="32.25" customHeight="1" spans="1:14">
      <c r="A24" s="14"/>
      <c r="B24" s="15"/>
      <c r="C24" s="15"/>
      <c r="D24" s="15"/>
      <c r="E24" s="16"/>
      <c r="F24" s="15"/>
      <c r="G24" s="15"/>
      <c r="H24" s="17"/>
      <c r="I24" s="16"/>
      <c r="J24" s="21"/>
      <c r="K24" s="22"/>
      <c r="L24" s="15"/>
      <c r="M24" s="24"/>
      <c r="N24" s="24"/>
    </row>
  </sheetData>
  <mergeCells count="5">
    <mergeCell ref="A1:A2"/>
    <mergeCell ref="B1:B2"/>
    <mergeCell ref="J1:J2"/>
    <mergeCell ref="K1:K2"/>
    <mergeCell ref="M1:N2"/>
  </mergeCells>
  <printOptions gridLines="1"/>
  <pageMargins left="0.708661417322835" right="0.708661417322835" top="0.748031496062992" bottom="0.748031496062992" header="0.31496062992126" footer="0.31496062992126"/>
  <pageSetup paperSize="8" orientation="landscape" horizontalDpi="200" verticalDpi="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低速直驱-6kV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2023-06-30T09:16:30Z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8ACF30C9338344EFB6B089658CA6573F_12</vt:lpwstr>
  </property>
  <property fmtid="{D5CDD505-2E9C-101B-9397-08002B2CF9AE}" pid="3" name="KSOProductBuildVer">
    <vt:lpwstr>2052-11.1.0.9021</vt:lpwstr>
  </property>
</Properties>
</file>